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1'!$A$1:$M$19</definedName>
  </definedNames>
  <calcPr fullCalcOnLoad="1"/>
</workbook>
</file>

<file path=xl/sharedStrings.xml><?xml version="1.0" encoding="utf-8"?>
<sst xmlns="http://schemas.openxmlformats.org/spreadsheetml/2006/main" count="26" uniqueCount="25">
  <si>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</si>
  <si>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</si>
  <si>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</si>
  <si>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</si>
  <si>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</si>
  <si>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</si>
  <si>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</si>
  <si>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</si>
  <si>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</si>
  <si>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</si>
  <si>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</si>
  <si>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</si>
  <si>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</si>
  <si>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</si>
  <si>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</si>
  <si>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</si>
  <si>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</si>
  <si>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</si>
  <si>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op.</t>
  </si>
  <si>
    <t xml:space="preserve">Butelki do hodowli komórkowej, polistyrenowe, pojemność 25 cm2, mianowane z boku butelki, sterylne, apyrogenne, bez DNA-zy i RNA-zy,  z zakrętką z filtrem 0,2 µm, vent cap, do hodowli w inkubatorze z przepływem CO2, podstawa butelki 2x5 cm, wysokość butelki z nakrętką 9 cm, opakowanie z przylepcem umożliwiającym zamknięcie opakowania, op.=10 op. x 20 szt. </t>
  </si>
  <si>
    <t xml:space="preserve">Butelki do hodowli komórkowej, polistyrenowe, pojemność 75 cm2, mianowane z boku butelki, sterylne, apyrogenne, bez DNA-zy i RNA-zy,  z zakrętką z filtrem 0,2 µm, vent cap, do hodowli w inkubatorze z przepływem CO2, podstawa butelki 3x8,5 cm, wysokość butelki z nakrętką 14,5 cm, opakowanie z przylepcem umożliwiającym zamknięcie opakowania, op.=20 op. x 5 szt. </t>
  </si>
  <si>
    <t xml:space="preserve">op. </t>
  </si>
  <si>
    <t>Probówki wirówkowe, poj. 15 ml, z gwintowaną nakrętką, sterylne, okrągłodenne, wolne od DNAzy i RNAzy, mianowane, z polem opisowym, pakowane po 50 szt., opakowanie umożliwiające wielokrotne otwieranie, op.=10 op.x 50 szt.</t>
  </si>
  <si>
    <t>Zadanie 2 - Butelki do hodowli komórkowej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</si>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</sst>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5"/>
  <sheetViews>
    <sheetView tabSelected="1" zoomScalePageLayoutView="90" workbookViewId="0" topLeftCell="A7">
      <selection activeCell="I9" sqref="I9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7.42187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2:13" ht="15">
      <c r="B1" s="12"/>
      <c r="K1" s="39" t="s">
        <v>16</v>
      </c>
      <c r="L1" s="39"/>
      <c r="M1" s="39"/>
    </row>
    <row r="2" spans="1:2" ht="23.25" customHeight="1">
      <c r="A2" s="40" t="s">
        <v>17</v>
      </c>
      <c r="B2" s="40"/>
    </row>
    <row r="3" spans="1:13" ht="49.5" customHeight="1">
      <c r="A3" s="44" t="s">
        <v>8</v>
      </c>
      <c r="B3" s="4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3" t="s">
        <v>1</v>
      </c>
      <c r="B6" s="14" t="s">
        <v>2</v>
      </c>
      <c r="C6" s="13" t="s">
        <v>7</v>
      </c>
      <c r="D6" s="13" t="s">
        <v>0</v>
      </c>
      <c r="E6" s="15" t="s">
        <v>3</v>
      </c>
      <c r="F6" s="15" t="s">
        <v>4</v>
      </c>
      <c r="G6" s="19" t="s">
        <v>9</v>
      </c>
      <c r="H6" s="15" t="s">
        <v>10</v>
      </c>
      <c r="I6" s="15" t="s">
        <v>5</v>
      </c>
      <c r="J6" s="16" t="s">
        <v>15</v>
      </c>
      <c r="K6" s="16" t="s">
        <v>14</v>
      </c>
      <c r="L6" s="16" t="s">
        <v>13</v>
      </c>
      <c r="M6" s="16" t="s">
        <v>12</v>
      </c>
    </row>
    <row r="7" spans="1:13" s="8" customFormat="1" ht="15">
      <c r="A7" s="17">
        <v>1</v>
      </c>
      <c r="B7" s="18">
        <v>2</v>
      </c>
      <c r="C7" s="18">
        <v>2</v>
      </c>
      <c r="D7" s="18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20">
        <v>9</v>
      </c>
      <c r="K7" s="20">
        <v>10</v>
      </c>
      <c r="L7" s="20">
        <v>11</v>
      </c>
      <c r="M7" s="20">
        <v>12</v>
      </c>
    </row>
    <row r="8" spans="1:13" s="8" customFormat="1" ht="26.25" customHeight="1">
      <c r="A8" s="48" t="s">
        <v>23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s="8" customFormat="1" ht="123" customHeight="1">
      <c r="A9" s="13">
        <v>1</v>
      </c>
      <c r="B9" s="38" t="s">
        <v>19</v>
      </c>
      <c r="C9" s="13" t="s">
        <v>18</v>
      </c>
      <c r="D9" s="13">
        <v>1</v>
      </c>
      <c r="E9" s="21">
        <v>0</v>
      </c>
      <c r="F9" s="22">
        <f>E9*D9</f>
        <v>0</v>
      </c>
      <c r="G9" s="23"/>
      <c r="H9" s="22">
        <f>ROUND(F9*G9/100,2)</f>
        <v>0</v>
      </c>
      <c r="I9" s="24">
        <f>F9+H9</f>
        <v>0</v>
      </c>
      <c r="J9" s="25"/>
      <c r="K9" s="25"/>
      <c r="L9" s="25"/>
      <c r="M9" s="26"/>
    </row>
    <row r="10" spans="1:13" s="8" customFormat="1" ht="135.75" customHeight="1">
      <c r="A10" s="13">
        <v>2</v>
      </c>
      <c r="B10" s="38" t="s">
        <v>20</v>
      </c>
      <c r="C10" s="13" t="s">
        <v>21</v>
      </c>
      <c r="D10" s="13">
        <v>4</v>
      </c>
      <c r="E10" s="21">
        <v>0</v>
      </c>
      <c r="F10" s="22">
        <f>E10*D10</f>
        <v>0</v>
      </c>
      <c r="G10" s="27"/>
      <c r="H10" s="22">
        <f>ROUND(F10*G10/100,2)</f>
        <v>0</v>
      </c>
      <c r="I10" s="24">
        <f>F10+H10</f>
        <v>0</v>
      </c>
      <c r="J10" s="25"/>
      <c r="K10" s="25"/>
      <c r="L10" s="25"/>
      <c r="M10" s="26"/>
    </row>
    <row r="11" spans="1:13" s="8" customFormat="1" ht="86.25" thickBot="1">
      <c r="A11" s="13">
        <v>3</v>
      </c>
      <c r="B11" s="38" t="s">
        <v>22</v>
      </c>
      <c r="C11" s="13" t="s">
        <v>18</v>
      </c>
      <c r="D11" s="13">
        <v>1</v>
      </c>
      <c r="E11" s="21">
        <v>0</v>
      </c>
      <c r="F11" s="22">
        <f>E11*D11</f>
        <v>0</v>
      </c>
      <c r="G11" s="27"/>
      <c r="H11" s="22">
        <f>ROUND(F11*G11/100,2)</f>
        <v>0</v>
      </c>
      <c r="I11" s="24">
        <f>F11+H11</f>
        <v>0</v>
      </c>
      <c r="J11" s="25"/>
      <c r="K11" s="25"/>
      <c r="L11" s="25"/>
      <c r="M11" s="26"/>
    </row>
    <row r="12" spans="1:13" s="8" customFormat="1" ht="25.5" customHeight="1" thickBot="1">
      <c r="A12" s="28"/>
      <c r="B12" s="45" t="s">
        <v>6</v>
      </c>
      <c r="C12" s="46"/>
      <c r="D12" s="46"/>
      <c r="E12" s="47"/>
      <c r="F12" s="29">
        <f>SUM(F9:F11)</f>
        <v>0</v>
      </c>
      <c r="G12" s="30"/>
      <c r="H12" s="31">
        <f>SUM(H9:H11)</f>
        <v>0</v>
      </c>
      <c r="I12" s="32">
        <f>SUM(I9:I11)</f>
        <v>0</v>
      </c>
      <c r="J12" s="33"/>
      <c r="K12" s="33"/>
      <c r="L12" s="33"/>
      <c r="M12" s="33"/>
    </row>
    <row r="13" spans="1:13" ht="15">
      <c r="A13" s="34"/>
      <c r="B13" s="35"/>
      <c r="C13" s="36"/>
      <c r="D13" s="34"/>
      <c r="E13" s="34"/>
      <c r="F13" s="34"/>
      <c r="G13" s="34"/>
      <c r="H13" s="34"/>
      <c r="I13" s="37"/>
      <c r="J13" s="37"/>
      <c r="K13" s="37"/>
      <c r="L13" s="37"/>
      <c r="M13" s="37"/>
    </row>
    <row r="14" spans="1:13" ht="59.25" customHeight="1">
      <c r="A14" s="41" t="s">
        <v>24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6" spans="1:13" s="10" customFormat="1" ht="36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9" ht="19.5" customHeight="1">
      <c r="A17" s="11"/>
      <c r="B17" s="11"/>
      <c r="C17" s="11"/>
      <c r="D17" s="11"/>
      <c r="E17" s="11"/>
      <c r="F17" s="11"/>
      <c r="G17" s="11"/>
      <c r="H17" s="11"/>
      <c r="I17" s="4"/>
    </row>
    <row r="18" spans="1:9" ht="15">
      <c r="A18" s="4"/>
      <c r="B18" s="7"/>
      <c r="C18" s="4"/>
      <c r="D18" s="5"/>
      <c r="E18" s="4"/>
      <c r="F18" s="4"/>
      <c r="G18" s="4"/>
      <c r="H18" s="4"/>
      <c r="I18" s="4"/>
    </row>
    <row r="19" spans="1:9" ht="15">
      <c r="A19" s="4"/>
      <c r="B19" s="7"/>
      <c r="C19" s="4"/>
      <c r="D19" s="5"/>
      <c r="E19" s="4"/>
      <c r="F19" s="4"/>
      <c r="G19" s="4"/>
      <c r="H19" s="4"/>
      <c r="I19" s="4"/>
    </row>
    <row r="20" spans="1:9" ht="15">
      <c r="A20" s="4"/>
      <c r="B20" s="7"/>
      <c r="C20" s="4"/>
      <c r="D20" s="5"/>
      <c r="E20" s="4"/>
      <c r="F20" s="4"/>
      <c r="G20" s="4"/>
      <c r="H20" s="4"/>
      <c r="I20" s="4"/>
    </row>
    <row r="21" spans="1:9" ht="15">
      <c r="A21" s="4"/>
      <c r="B21" s="7"/>
      <c r="C21" s="4"/>
      <c r="D21" s="5"/>
      <c r="E21" s="4"/>
      <c r="F21" s="4"/>
      <c r="G21" s="4"/>
      <c r="H21" s="4"/>
      <c r="I21" s="4"/>
    </row>
    <row r="22" spans="1:9" ht="15">
      <c r="A22" s="4"/>
      <c r="B22" s="7"/>
      <c r="C22" s="4"/>
      <c r="D22" s="5"/>
      <c r="E22" s="4"/>
      <c r="F22" s="4"/>
      <c r="G22" s="4"/>
      <c r="H22" s="4"/>
      <c r="I22" s="4"/>
    </row>
    <row r="23" spans="1:9" ht="15">
      <c r="A23" s="4"/>
      <c r="B23" s="7"/>
      <c r="C23" s="4"/>
      <c r="D23" s="5"/>
      <c r="E23" s="4"/>
      <c r="F23" s="4"/>
      <c r="G23" s="4"/>
      <c r="H23" s="4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7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7"/>
      <c r="C148" s="4"/>
      <c r="D148" s="5"/>
      <c r="E148" s="4"/>
      <c r="F148" s="4"/>
      <c r="G148" s="4"/>
      <c r="H148" s="4"/>
      <c r="I148" s="4"/>
    </row>
    <row r="149" spans="1:9" ht="15">
      <c r="A149" s="4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</sheetData>
  <sheetProtection password="E76A" sheet="1" sort="0" autoFilter="0"/>
  <protectedRanges>
    <protectedRange sqref="E9:E11" name="Rozstęp1"/>
    <protectedRange sqref="G9:G11" name="Rozstęp2"/>
    <protectedRange sqref="J9:M11" name="Rozstęp3"/>
  </protectedRanges>
  <mergeCells count="8">
    <mergeCell ref="K1:M1"/>
    <mergeCell ref="A2:B2"/>
    <mergeCell ref="A14:M14"/>
    <mergeCell ref="A16:M16"/>
    <mergeCell ref="A4:M4"/>
    <mergeCell ref="A3:B3"/>
    <mergeCell ref="B12:E12"/>
    <mergeCell ref="A8:M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2022-05-13T12:27:53Z</cp:lastPrinted>
  <dcterms:created xsi:type="dcterms:W3CDTF">2019-12-12T12:00:06Z</dcterms:created>
  <dcterms:modified xsi:type="dcterms:W3CDTF">2022-05-16T08:41:21Z</dcterms:modified>
  <cp:category/>
  <cp:version/>
  <cp:contentType/>
  <cp:contentStatus/>
</cp:coreProperties>
</file>