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WIWa.272.6.2018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<sst xmlns="http://schemas.openxmlformats.org/spreadsheetml/2006/main" count="41" uniqueCount="35">
  <si>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Data:</t>
  </si>
  <si>
    <t>FORMULARZ CENOWY</t>
  </si>
  <si>
    <t>Przedmiot :</t>
  </si>
  <si>
    <t>Diagnostyka mikrobiologiczna</t>
  </si>
  <si>
    <t>Lp.</t>
  </si>
  <si>
    <t>Nazwa artykułu</t>
  </si>
  <si>
    <t>j.m.</t>
  </si>
  <si>
    <t>Ilość</t>
  </si>
  <si>
    <t>Cena netto</t>
  </si>
  <si>
    <t>Wartość netto</t>
  </si>
  <si>
    <t>Wartość VAT - 8%</t>
  </si>
  <si>
    <t>Wartość brutto</t>
  </si>
  <si>
    <t>Nazwa i adres wykonawcy:</t>
  </si>
  <si>
    <t>Agar PALCAM, skład zgodny z PN EN-ISO 11290-1, op.=10 szt. (pożywka gotowa na płytkach)</t>
  </si>
  <si>
    <t>op.</t>
  </si>
  <si>
    <t>Pożywka ½ Fraser, skład zgodny z PN-EN ISO 11290, op.=6 x 225 ml (pożywka gotowa w butelkach)</t>
  </si>
  <si>
    <t>Chromogenic Listeria Agar Base (ISO), op.=500 g, skład zgodny z PN-EN ISO 11290</t>
  </si>
  <si>
    <t>Suplement wzbogacający dla Listeria, op.=10 fiolek po 20 ml, skład dla 1 fiolki: roztwór lecytyny sojowej 20,0 ml</t>
  </si>
  <si>
    <t>Suplement wybiórczy (selektywny) dla Listeria,  op.=10 fiolek, skład 1 fiolki: kwas nalidiksowy 10,0 mg, polimyksyna B 38350IU, ceftazidimina 10,0 mg, amfoterycyna B 5,0 mg</t>
  </si>
  <si>
    <t>Campy Gen 2,5 l, op.=10 szt.</t>
  </si>
  <si>
    <t>Suplement do pożywki Frasera (1 fiolka / 500 ml pożywki); op.= 10 fiolek, skład 1 fiolki: cytrynian amonowo-żelazowy 0,25g, kwas nalidyksowy 10,0 mg, wodorochlorek akryflawiny 12,5 mg</t>
  </si>
  <si>
    <t>1.</t>
  </si>
  <si>
    <t>2.</t>
  </si>
  <si>
    <t>3.</t>
  </si>
  <si>
    <t>4.</t>
  </si>
  <si>
    <t>5.</t>
  </si>
  <si>
    <t>6.</t>
  </si>
  <si>
    <t>7.</t>
  </si>
  <si>
    <t>RAZEM:</t>
  </si>
  <si>
    <t>Przed zatwierdzeniem formularza prosimy o sprawdzenie pozycji "wartości".</t>
  </si>
  <si>
    <t>Wartość z pozycji "RAZEM" należy przenieść do formularza ofertowego.</t>
  </si>
  <si>
    <t>Termin dostawy od dnia złożenia zamówienia wynosi (w dniach roboczych):</t>
  </si>
  <si>
    <t>Termin ważności od daty dostawy wynosi (w dniach miesiącach):</t>
  </si>
  <si>
    <t>Dostęp do certyfikatów na stronie internetowej (wpisać tak/nie):</t>
  </si>
  <si>
    <t>podpis osoby uprawnionej do składania oświadczeń woli w imieniu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</si>
</sst>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8"/>
      <color indexed="8"/>
      <name val="Cambria"/>
      <family val="1"/>
    </font>
    <font>
      <b/>
      <sz val="12"/>
      <color indexed="8"/>
      <name val="Cambria"/>
      <family val="1"/>
    </font>
    <font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i/>
      <sz val="8"/>
      <color theme="1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u val="single"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2" fontId="41" fillId="0" borderId="10" xfId="0" applyNumberFormat="1" applyFont="1" applyBorder="1" applyAlignment="1" applyProtection="1">
      <alignment horizontal="right" vertical="center"/>
      <protection locked="0"/>
    </xf>
    <xf numFmtId="0" fontId="41" fillId="0" borderId="11" xfId="0" applyFont="1" applyBorder="1" applyAlignment="1" applyProtection="1">
      <alignment/>
      <protection locked="0"/>
    </xf>
    <xf numFmtId="2" fontId="41" fillId="0" borderId="10" xfId="0" applyNumberFormat="1" applyFont="1" applyBorder="1" applyAlignment="1" applyProtection="1">
      <alignment horizontal="right" vertical="center"/>
      <protection/>
    </xf>
    <xf numFmtId="2" fontId="43" fillId="0" borderId="10" xfId="0" applyNumberFormat="1" applyFont="1" applyBorder="1" applyAlignment="1" applyProtection="1">
      <alignment/>
      <protection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1" fillId="0" borderId="13" xfId="0" applyFont="1" applyBorder="1" applyAlignment="1" applyProtection="1">
      <alignment horizontal="left"/>
      <protection locked="0"/>
    </xf>
    <xf numFmtId="0" fontId="47" fillId="0" borderId="13" xfId="0" applyFont="1" applyBorder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6">
      <selection activeCell="F27" sqref="F27"/>
    </sheetView>
  </sheetViews>
  <sheetFormatPr defaultColWidth="9.140625" defaultRowHeight="15"/>
  <cols>
    <col min="1" max="1" width="5.00390625" style="1" customWidth="1"/>
    <col min="2" max="2" width="30.00390625" style="1" customWidth="1"/>
    <col min="3" max="3" width="5.421875" style="1" customWidth="1"/>
    <col min="4" max="16384" width="9.140625" style="1" customWidth="1"/>
  </cols>
  <sheetData>
    <row r="1" spans="1:8" ht="14.25">
      <c r="A1" s="17" t="s">
        <v>12</v>
      </c>
      <c r="B1" s="17"/>
      <c r="F1" s="3" t="s">
        <v>0</v>
      </c>
      <c r="G1" s="18"/>
      <c r="H1" s="18"/>
    </row>
    <row r="2" spans="1:2" ht="14.25">
      <c r="A2" s="18"/>
      <c r="B2" s="18"/>
    </row>
    <row r="3" spans="1:2" ht="14.25">
      <c r="A3" s="18"/>
      <c r="B3" s="18"/>
    </row>
    <row r="4" spans="1:2" ht="14.25">
      <c r="A4" s="18"/>
      <c r="B4" s="18"/>
    </row>
    <row r="5" spans="1:2" ht="42.75" customHeight="1">
      <c r="A5" s="18"/>
      <c r="B5" s="18"/>
    </row>
    <row r="6" spans="1:8" ht="15.75">
      <c r="A6" s="19" t="s">
        <v>1</v>
      </c>
      <c r="B6" s="19"/>
      <c r="C6" s="19"/>
      <c r="D6" s="19"/>
      <c r="E6" s="19"/>
      <c r="F6" s="19"/>
      <c r="G6" s="19"/>
      <c r="H6" s="19"/>
    </row>
    <row r="7" ht="15" customHeight="1">
      <c r="A7" s="1" t="s">
        <v>2</v>
      </c>
    </row>
    <row r="8" spans="2:8" ht="14.25">
      <c r="B8" s="20" t="s">
        <v>3</v>
      </c>
      <c r="C8" s="20"/>
      <c r="D8" s="20"/>
      <c r="E8" s="20"/>
      <c r="F8" s="20"/>
      <c r="G8" s="20"/>
      <c r="H8" s="20"/>
    </row>
    <row r="10" spans="1:9" ht="42.75">
      <c r="A10" s="6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2"/>
    </row>
    <row r="11" spans="1:8" ht="38.25">
      <c r="A11" s="4" t="s">
        <v>21</v>
      </c>
      <c r="B11" s="8" t="s">
        <v>13</v>
      </c>
      <c r="C11" s="5" t="s">
        <v>14</v>
      </c>
      <c r="D11" s="9">
        <v>260</v>
      </c>
      <c r="E11" s="10"/>
      <c r="F11" s="12">
        <f>SUM(D11*E11)</f>
        <v>0</v>
      </c>
      <c r="G11" s="12">
        <f>SUM(F11*8%)</f>
        <v>0</v>
      </c>
      <c r="H11" s="12">
        <f>SUM(F11:G11)</f>
        <v>0</v>
      </c>
    </row>
    <row r="12" spans="1:8" ht="38.25">
      <c r="A12" s="4" t="s">
        <v>22</v>
      </c>
      <c r="B12" s="8" t="s">
        <v>15</v>
      </c>
      <c r="C12" s="5" t="s">
        <v>14</v>
      </c>
      <c r="D12" s="5">
        <v>180</v>
      </c>
      <c r="E12" s="10"/>
      <c r="F12" s="12">
        <f aca="true" t="shared" si="0" ref="F12:F17">SUM(D12*E12)</f>
        <v>0</v>
      </c>
      <c r="G12" s="12">
        <f aca="true" t="shared" si="1" ref="G12:G17">SUM(F12*8%)</f>
        <v>0</v>
      </c>
      <c r="H12" s="12">
        <f aca="true" t="shared" si="2" ref="H12:H17">SUM(F12:G12)</f>
        <v>0</v>
      </c>
    </row>
    <row r="13" spans="1:8" ht="38.25">
      <c r="A13" s="4" t="s">
        <v>23</v>
      </c>
      <c r="B13" s="8" t="s">
        <v>16</v>
      </c>
      <c r="C13" s="5" t="s">
        <v>14</v>
      </c>
      <c r="D13" s="5">
        <v>4</v>
      </c>
      <c r="E13" s="10"/>
      <c r="F13" s="12">
        <f t="shared" si="0"/>
        <v>0</v>
      </c>
      <c r="G13" s="12">
        <f t="shared" si="1"/>
        <v>0</v>
      </c>
      <c r="H13" s="12">
        <f t="shared" si="2"/>
        <v>0</v>
      </c>
    </row>
    <row r="14" spans="1:8" ht="51">
      <c r="A14" s="4" t="s">
        <v>24</v>
      </c>
      <c r="B14" s="8" t="s">
        <v>17</v>
      </c>
      <c r="C14" s="5" t="s">
        <v>14</v>
      </c>
      <c r="D14" s="5">
        <v>5</v>
      </c>
      <c r="E14" s="10"/>
      <c r="F14" s="12">
        <f t="shared" si="0"/>
        <v>0</v>
      </c>
      <c r="G14" s="12">
        <f t="shared" si="1"/>
        <v>0</v>
      </c>
      <c r="H14" s="12">
        <f t="shared" si="2"/>
        <v>0</v>
      </c>
    </row>
    <row r="15" spans="1:8" ht="76.5">
      <c r="A15" s="4" t="s">
        <v>25</v>
      </c>
      <c r="B15" s="8" t="s">
        <v>18</v>
      </c>
      <c r="C15" s="5" t="s">
        <v>14</v>
      </c>
      <c r="D15" s="5">
        <v>5</v>
      </c>
      <c r="E15" s="10"/>
      <c r="F15" s="12">
        <f t="shared" si="0"/>
        <v>0</v>
      </c>
      <c r="G15" s="12">
        <f t="shared" si="1"/>
        <v>0</v>
      </c>
      <c r="H15" s="12">
        <f t="shared" si="2"/>
        <v>0</v>
      </c>
    </row>
    <row r="16" spans="1:8" ht="14.25">
      <c r="A16" s="4" t="s">
        <v>26</v>
      </c>
      <c r="B16" s="8" t="s">
        <v>19</v>
      </c>
      <c r="C16" s="5" t="s">
        <v>14</v>
      </c>
      <c r="D16" s="5">
        <v>10</v>
      </c>
      <c r="E16" s="10"/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ht="89.25">
      <c r="A17" s="4" t="s">
        <v>27</v>
      </c>
      <c r="B17" s="8" t="s">
        <v>20</v>
      </c>
      <c r="C17" s="5" t="s">
        <v>14</v>
      </c>
      <c r="D17" s="5">
        <v>2</v>
      </c>
      <c r="E17" s="10"/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ht="14.25">
      <c r="A18" s="14" t="s">
        <v>28</v>
      </c>
      <c r="B18" s="14"/>
      <c r="C18" s="14"/>
      <c r="D18" s="14"/>
      <c r="E18" s="14"/>
      <c r="F18" s="13">
        <f>SUM(F11:F17)</f>
        <v>0</v>
      </c>
      <c r="G18" s="13">
        <f>SUM(G11:G17)</f>
        <v>0</v>
      </c>
      <c r="H18" s="13">
        <f>SUM(H11:H17)</f>
        <v>0</v>
      </c>
    </row>
    <row r="19" ht="18" customHeight="1"/>
    <row r="20" ht="14.25">
      <c r="A20" s="1" t="s">
        <v>29</v>
      </c>
    </row>
    <row r="21" ht="14.25">
      <c r="A21" s="1" t="s">
        <v>30</v>
      </c>
    </row>
    <row r="23" spans="1:8" ht="14.25">
      <c r="A23" s="1" t="s">
        <v>31</v>
      </c>
      <c r="F23" s="23"/>
      <c r="G23" s="25"/>
      <c r="H23" s="25"/>
    </row>
    <row r="24" spans="2:8" ht="14.25">
      <c r="B24" s="21"/>
      <c r="C24" s="21"/>
      <c r="D24" s="21"/>
      <c r="E24" s="21"/>
      <c r="F24" s="21"/>
      <c r="G24" s="21"/>
      <c r="H24" s="24"/>
    </row>
    <row r="25" spans="1:7" ht="14.25">
      <c r="A25" s="1" t="s">
        <v>32</v>
      </c>
      <c r="G25" s="22"/>
    </row>
    <row r="26" spans="1:7" ht="16.5" customHeight="1">
      <c r="A26" s="1" t="s">
        <v>33</v>
      </c>
      <c r="G26" s="11"/>
    </row>
    <row r="27" ht="16.5" customHeight="1"/>
    <row r="29" spans="5:8" ht="18.75" customHeight="1">
      <c r="E29" s="16"/>
      <c r="F29" s="16"/>
      <c r="G29" s="16"/>
      <c r="H29" s="16"/>
    </row>
    <row r="30" spans="5:8" ht="28.5" customHeight="1">
      <c r="E30" s="15" t="s">
        <v>34</v>
      </c>
      <c r="F30" s="15"/>
      <c r="G30" s="15"/>
      <c r="H30" s="15"/>
    </row>
    <row r="32" ht="21" customHeight="1"/>
  </sheetData>
  <sheetProtection password="D4AD" sheet="1" objects="1" scenarios="1"/>
  <mergeCells count="9">
    <mergeCell ref="B24:G24"/>
    <mergeCell ref="A18:E18"/>
    <mergeCell ref="E30:H30"/>
    <mergeCell ref="E29:H29"/>
    <mergeCell ref="A1:B1"/>
    <mergeCell ref="A2:B5"/>
    <mergeCell ref="G1:H1"/>
    <mergeCell ref="A6:H6"/>
    <mergeCell ref="B8:H8"/>
  </mergeCells>
  <printOptions/>
  <pageMargins left="0.7" right="0.7" top="0.75" bottom="0.5833333333333334" header="0.3" footer="0.3"/>
  <pageSetup horizontalDpi="600" verticalDpi="600" orientation="portrait" paperSize="9" r:id="rId1"/>
  <headerFooter>
    <oddHeader>&amp;L&amp;"+,Kursywa"&amp;9Znak sprawy: WIWa.272.6.2018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APrzyklota</dc:creator>
  <cp:keywords/>
  <dc:description/>
  <cp:lastModifiedBy>APrzyklota</cp:lastModifiedBy>
  <cp:lastPrinted>2018-07-19T11:12:21Z</cp:lastPrinted>
  <dcterms:created xsi:type="dcterms:W3CDTF">2018-07-19T07:34:37Z</dcterms:created>
  <dcterms:modified xsi:type="dcterms:W3CDTF">2018-07-19T11:13:07Z</dcterms:modified>
  <cp:category/>
  <cp:version/>
  <cp:contentType/>
  <cp:contentStatus/>
</cp:coreProperties>
</file>